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4" yWindow="1496" windowWidth="12539" windowHeight="9014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<sst xmlns="http://schemas.openxmlformats.org/spreadsheetml/2006/main" count="36" uniqueCount="32">
  <si>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</si>
  <si>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</si>
  <si>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</si>
  <si>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</si>
  <si>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</si>
  <si>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</si>
  <si>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</si>
  <si>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</si>
  <si>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</si>
  <si>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</si>
  <si>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</si>
  <si>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</si>
  <si>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</si>
  <si>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</si>
  <si>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</si>
  <si>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</si>
  <si>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</si>
  <si>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</si>
  <si>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</si>
  <si>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</si>
  <si>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</si>
  <si>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</si>
  <si>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警員</t>
  </si>
  <si>
    <t>李銘陽</t>
  </si>
  <si>
    <t>於20日上午會同施工廠商處理本局頂樓水管修復工程，頭部不慎撞到鐵蓋致流血不止，經送衛福部基隆醫院縫合2針後無大礙。</t>
  </si>
  <si>
    <t>基隆市警察局</t>
  </si>
  <si>
    <t>月　　　報</t>
  </si>
  <si>
    <t>次月10日前填報</t>
  </si>
  <si>
    <t>基隆市警察人員傷亡人數</t>
  </si>
  <si>
    <t>中華民國110年 7月</t>
  </si>
  <si>
    <t>民國110年 8月10日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</si>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</sst>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center" vertical="center"/>
    </xf>
    <xf numFmtId="186" fontId="3" fillId="0" borderId="18" xfId="0" applyNumberFormat="1" applyFont="1" applyBorder="1" applyAlignment="1">
      <alignment horizontal="center" vertical="center"/>
    </xf>
    <xf numFmtId="186" fontId="3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left" vertical="top" wrapText="1"/>
    </xf>
    <xf numFmtId="187" fontId="3" fillId="0" borderId="23" xfId="0" applyNumberFormat="1" applyFont="1" applyBorder="1" applyAlignment="1">
      <alignment horizontal="left" vertical="top" wrapText="1"/>
    </xf>
    <xf numFmtId="187" fontId="3" fillId="0" borderId="24" xfId="0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180" fontId="6" fillId="0" borderId="37" xfId="0" applyNumberFormat="1" applyFont="1" applyBorder="1" applyAlignment="1">
      <alignment horizontal="center" vertical="distributed" textRotation="255"/>
    </xf>
    <xf numFmtId="180" fontId="6" fillId="0" borderId="38" xfId="0" applyNumberFormat="1" applyFont="1" applyBorder="1" applyAlignment="1">
      <alignment horizontal="center" vertical="distributed" textRotation="255"/>
    </xf>
    <xf numFmtId="180" fontId="6" fillId="0" borderId="39" xfId="0" applyNumberFormat="1" applyFont="1" applyBorder="1" applyAlignment="1">
      <alignment horizontal="center" vertical="distributed" textRotation="255"/>
    </xf>
    <xf numFmtId="187" fontId="3" fillId="0" borderId="1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9" fontId="31" fillId="0" borderId="40" xfId="0" applyNumberFormat="1" applyFont="1" applyBorder="1" applyAlignment="1">
      <alignment horizontal="center" vertical="center"/>
    </xf>
    <xf numFmtId="187" fontId="32" fillId="0" borderId="41" xfId="0" applyNumberFormat="1" applyFont="1" applyBorder="1" applyAlignment="1">
      <alignment horizontal="center" vertical="center"/>
    </xf>
    <xf numFmtId="187" fontId="33" fillId="0" borderId="42" xfId="0" applyNumberFormat="1" applyFont="1" applyBorder="1" applyAlignment="1">
      <alignment horizontal="left" vertical="top" wrapText="1"/>
    </xf>
    <xf numFmtId="188" fontId="31" fillId="0" borderId="43" xfId="0" applyNumberFormat="1" applyFont="1" applyBorder="1" applyAlignment="1">
      <alignment horizontal="right" vertical="center"/>
    </xf>
    <xf numFmtId="188" fontId="31" fillId="0" borderId="44" xfId="0" applyNumberFormat="1" applyFont="1" applyBorder="1" applyAlignment="1">
      <alignment horizontal="right" vertical="center"/>
    </xf>
    <xf numFmtId="189" fontId="31" fillId="0" borderId="44" xfId="0" applyNumberFormat="1" applyFont="1" applyBorder="1" applyAlignment="1">
      <alignment horizontal="right" vertical="center"/>
    </xf>
    <xf numFmtId="189" fontId="31" fillId="0" borderId="43" xfId="0" applyNumberFormat="1" applyFont="1" applyBorder="1" applyAlignment="1">
      <alignment horizontal="right" vertical="center"/>
    </xf>
    <xf numFmtId="189" fontId="31" fillId="0" borderId="20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47650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日前填報</a:t>
          </a:r>
        </a:p>
      </xdr:txBody>
    </xdr:sp>
    <xdr:clientData/>
  </xdr:oneCellAnchor>
  <xdr:oneCellAnchor>
    <xdr:from>
      <xdr:col>12</xdr:col>
      <xdr:colOff>428625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58425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428625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58425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561975</xdr:colOff>
      <xdr:row>5</xdr:row>
      <xdr:rowOff>19050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91775" y="104775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581025</xdr:colOff>
      <xdr:row>13</xdr:row>
      <xdr:rowOff>3790950</xdr:rowOff>
    </xdr:from>
    <xdr:ext cx="2628900" cy="295275"/>
    <xdr:sp textlink="E2">
      <xdr:nvSpPr>
        <xdr:cNvPr id="12" name="報表類別"/>
        <xdr:cNvSpPr>
          <a:spLocks/>
        </xdr:cNvSpPr>
      </xdr:nvSpPr>
      <xdr:spPr>
        <a:xfrm>
          <a:off x="10410825" y="7753350"/>
          <a:ext cx="26289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</a:t>
          </a:r>
          <a:r>
            <a:rPr lang="en-US" cap="none" sz="1400" b="0" i="0" u="none" baseline="0">
              <a:solidFill>
                <a:srgbClr val="000000"/>
              </a:solidFill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 8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54" t="s">
        <v>31</v>
      </c>
      <c r="B1" s="54" t="s">
        <v>25</v>
      </c>
      <c r="C1" s="54" t="s">
        <v>26</v>
      </c>
      <c r="D1" s="65" t="s">
        <v>27</v>
      </c>
      <c r="E1" s="66" t="s">
        <v>28</v>
      </c>
      <c r="F1" s="65" t="s">
        <v>29</v>
      </c>
    </row>
    <row r="2" spans="1:5" s="6" customFormat="1" ht="28.5" customHeight="1" hidden="1">
      <c r="A2" s="54" t="s">
        <v>30</v>
      </c>
      <c r="B2" s="55" t="s">
        <v>20</v>
      </c>
      <c r="C2" s="56" t="s">
        <v>21</v>
      </c>
      <c r="E2" s="6" t="str">
        <f>IF(LEN(A2)&gt;0,"中華"&amp;A2&amp;"編製","")</f>
        <v>中華民國110年 8月10日編製</v>
      </c>
    </row>
    <row r="3" spans="1:16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4"/>
      <c r="B4" s="44"/>
      <c r="C4" s="4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5" t="str">
        <f>E1</f>
        <v>基隆市警察人員傷亡人數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24.75" customHeight="1" thickBot="1">
      <c r="A6" s="46" t="str">
        <f>F1</f>
        <v>中華民國110年 7月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30" customHeight="1">
      <c r="A7" s="26"/>
      <c r="B7" s="27"/>
      <c r="C7" s="32" t="s">
        <v>0</v>
      </c>
      <c r="D7" s="41" t="s">
        <v>11</v>
      </c>
      <c r="E7" s="42"/>
      <c r="F7" s="42"/>
      <c r="G7" s="42"/>
      <c r="H7" s="42"/>
      <c r="I7" s="42"/>
      <c r="J7" s="42"/>
      <c r="K7" s="42"/>
      <c r="L7" s="43"/>
      <c r="M7" s="39" t="s">
        <v>10</v>
      </c>
      <c r="N7" s="39"/>
      <c r="O7" s="39"/>
      <c r="P7" s="39"/>
    </row>
    <row r="8" spans="1:16" s="1" customFormat="1" ht="30" customHeight="1">
      <c r="A8" s="28"/>
      <c r="B8" s="29"/>
      <c r="C8" s="33"/>
      <c r="D8" s="35" t="s">
        <v>1</v>
      </c>
      <c r="E8" s="36" t="s">
        <v>12</v>
      </c>
      <c r="F8" s="37"/>
      <c r="G8" s="37"/>
      <c r="H8" s="38"/>
      <c r="I8" s="36" t="s">
        <v>13</v>
      </c>
      <c r="J8" s="37"/>
      <c r="K8" s="37"/>
      <c r="L8" s="38"/>
      <c r="M8" s="40"/>
      <c r="N8" s="40"/>
      <c r="O8" s="40"/>
      <c r="P8" s="40"/>
    </row>
    <row r="9" spans="1:16" s="1" customFormat="1" ht="30" customHeight="1" thickBot="1">
      <c r="A9" s="30"/>
      <c r="B9" s="31"/>
      <c r="C9" s="34"/>
      <c r="D9" s="30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21" t="s">
        <v>14</v>
      </c>
      <c r="B10" s="22"/>
      <c r="C10" s="60">
        <v>1</v>
      </c>
      <c r="D10" s="61">
        <v>1</v>
      </c>
      <c r="E10" s="62">
        <v>0</v>
      </c>
      <c r="F10" s="62">
        <v>0</v>
      </c>
      <c r="G10" s="62">
        <v>0</v>
      </c>
      <c r="H10" s="62">
        <v>0</v>
      </c>
      <c r="I10" s="61">
        <v>1</v>
      </c>
      <c r="J10" s="62">
        <v>0</v>
      </c>
      <c r="K10" s="62">
        <v>0</v>
      </c>
      <c r="L10" s="61">
        <v>1</v>
      </c>
      <c r="M10" s="63">
        <v>0</v>
      </c>
      <c r="N10" s="63">
        <v>0</v>
      </c>
      <c r="O10" s="62">
        <v>0</v>
      </c>
      <c r="P10" s="64">
        <v>0</v>
      </c>
    </row>
    <row r="11" spans="1:16" s="2" customFormat="1" ht="25.5" customHeight="1" thickTop="1">
      <c r="A11" s="50" t="s">
        <v>15</v>
      </c>
      <c r="B11" s="12" t="s">
        <v>19</v>
      </c>
      <c r="C11" s="57">
        <v>1100720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7"/>
    </row>
    <row r="12" spans="1:16" s="2" customFormat="1" ht="25.5" customHeight="1">
      <c r="A12" s="51"/>
      <c r="B12" s="13" t="s">
        <v>18</v>
      </c>
      <c r="C12" s="58" t="s">
        <v>22</v>
      </c>
      <c r="D12" s="53"/>
      <c r="E12" s="18"/>
      <c r="F12" s="20"/>
      <c r="G12" s="18"/>
      <c r="H12" s="20"/>
      <c r="I12" s="18"/>
      <c r="J12" s="20"/>
      <c r="K12" s="18"/>
      <c r="L12" s="20"/>
      <c r="M12" s="18"/>
      <c r="N12" s="20"/>
      <c r="O12" s="18"/>
      <c r="P12" s="19"/>
    </row>
    <row r="13" spans="1:16" s="2" customFormat="1" ht="25.5" customHeight="1">
      <c r="A13" s="51"/>
      <c r="B13" s="13" t="s">
        <v>17</v>
      </c>
      <c r="C13" s="58" t="s">
        <v>23</v>
      </c>
      <c r="D13" s="53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19"/>
    </row>
    <row r="14" spans="1:16" ht="300" customHeight="1" thickBot="1">
      <c r="A14" s="52"/>
      <c r="B14" s="14" t="s">
        <v>16</v>
      </c>
      <c r="C14" s="59" t="s">
        <v>24</v>
      </c>
      <c r="D14" s="24"/>
      <c r="E14" s="23"/>
      <c r="F14" s="24"/>
      <c r="G14" s="23"/>
      <c r="H14" s="24"/>
      <c r="I14" s="23"/>
      <c r="J14" s="24"/>
      <c r="K14" s="23"/>
      <c r="L14" s="24"/>
      <c r="M14" s="25"/>
      <c r="N14" s="24"/>
      <c r="O14" s="25"/>
      <c r="P14" s="23"/>
    </row>
    <row r="15" spans="1:16" s="4" customFormat="1" ht="54.75" customHeight="1">
      <c r="A15" s="49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8" customHeight="1">
      <c r="A16" s="47" t="str">
        <f>IF(LEN(A2)&gt;0,"資料來源："&amp;B2,"")</f>
        <v>資料來源：各分局（連江縣為警察所）、專業警察機關各單位。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60" customHeight="1">
      <c r="A17" s="48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(二)因公執行勤務被害殉職、成殘、成傷係指執勤中遭受歹徒故意加害致員警傷亡而言；餘屬過失、不慎或意外等情事致員警傷亡者，請分別統計於其他因公各欄。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1:N11"/>
    <mergeCell ref="O11:P11"/>
    <mergeCell ref="C12:D12"/>
    <mergeCell ref="E12:F12"/>
    <mergeCell ref="G12:H12"/>
    <mergeCell ref="I12:J12"/>
    <mergeCell ref="K12:L12"/>
    <mergeCell ref="M12:N12"/>
    <mergeCell ref="O12:P12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2009-06-01T08:43:34Z</cp:lastPrinted>
  <dcterms:created xsi:type="dcterms:W3CDTF">2001-02-06T07:45:53Z</dcterms:created>
  <dcterms:modified xsi:type="dcterms:W3CDTF">2021-08-10T09:19:37Z</dcterms:modified>
  <cp:category/>
  <cp:version/>
  <cp:contentType/>
  <cp:contentStatus/>
</cp:coreProperties>
</file>