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4" yWindow="1496" windowWidth="12539" windowHeight="9014" activeTab="0"/>
  </bookViews>
  <sheets>
    <sheet name="10951-01-06" sheetId="1" r:id="rId1"/>
    <sheet name="10951-01-06(續1)" sheetId="2" r:id="rId2"/>
    <sheet name="10951-01-06(續2完)" sheetId="3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fullCalcOnLoad="1"/>
</workbook>
</file>

<file path=xl/sharedStrings.xml><?xml version="1.0" encoding="utf-8"?>
<sst xmlns="http://schemas.openxmlformats.org/spreadsheetml/2006/main" count="198" uniqueCount="86">
  <si>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</si>
  <si>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</si>
  <si>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</si>
  <si>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</si>
  <si>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</si>
  <si>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</si>
  <si>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</si>
  <si>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</si>
  <si>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</si>
  <si>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</si>
  <si>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</si>
  <si>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</si>
  <si>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</si>
  <si>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</si>
  <si>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</si>
  <si>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</si>
  <si>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</si>
  <si>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</si>
  <si>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</si>
  <si>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</si>
  <si>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</si>
  <si>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</si>
  <si>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</si>
  <si>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</si>
  <si>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</si>
  <si>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</si>
  <si>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</si>
  <si>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</si>
  <si>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</si>
  <si>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</si>
  <si>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</si>
  <si>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</si>
  <si>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</si>
  <si>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</si>
  <si>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</si>
  <si>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</si>
  <si>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</si>
  <si>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</si>
  <si>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</si>
  <si>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</si>
  <si>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</si>
  <si>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</si>
  <si>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</si>
  <si>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</si>
  <si>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</si>
  <si>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</si>
  <si>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</si>
  <si>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</si>
  <si>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</si>
  <si>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</si>
  <si>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</si>
  <si>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</si>
  <si>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</si>
  <si>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</si>
  <si>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</si>
  <si>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</si>
  <si>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</si>
  <si>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</si>
  <si>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</si>
  <si>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</si>
  <si>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</si>
  <si>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</si>
  <si>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</si>
  <si>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</si>
  <si>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</si>
  <si>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</si>
  <si>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</si>
  <si>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</si>
  <si>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</si>
  <si>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</si>
  <si>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</si>
  <si>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</si>
  <si>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</si>
  <si>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</si>
  <si>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基隆市警察局</t>
  </si>
  <si>
    <t>月　　　報</t>
  </si>
  <si>
    <t>次月10日前填報</t>
  </si>
  <si>
    <t>基隆市警察機關職員退休、資遣、撫卹人數</t>
  </si>
  <si>
    <t>中華民國110年 7月</t>
  </si>
  <si>
    <t>警務員鐘聰華申請110年6月30日退休，業經銓敘部110年7月23日部退一字第1105370658號函審定在案</t>
  </si>
  <si>
    <t>公　開　類</t>
  </si>
  <si>
    <t>基隆市警察機關職員退休、資遣、撫卹人數(續1)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</si>
  <si>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</si>
  <si>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</si>
  <si>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基隆市警察機關職員退休、資遣、撫卹人數(續2完)</t>
  </si>
  <si>
    <t>民國110年 8月10日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</si>
</sst>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,##0"/>
    <numFmt numFmtId="193" formatCode="##,##0;\-##,##0;&quot;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1.5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distributed" wrapText="1"/>
      <protection/>
    </xf>
    <xf numFmtId="0" fontId="1" fillId="0" borderId="14" xfId="0" applyFont="1" applyBorder="1" applyAlignment="1" applyProtection="1">
      <alignment horizontal="center" vertical="distributed" wrapText="1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5" xfId="0" applyFont="1" applyBorder="1" applyAlignment="1" applyProtection="1">
      <alignment horizontal="center" vertical="distributed" textRotation="255"/>
      <protection/>
    </xf>
    <xf numFmtId="0" fontId="1" fillId="0" borderId="16" xfId="0" applyFont="1" applyBorder="1" applyAlignment="1" applyProtection="1">
      <alignment horizontal="center" vertical="distributed" textRotation="255"/>
      <protection/>
    </xf>
    <xf numFmtId="0" fontId="1" fillId="0" borderId="17" xfId="0" applyFont="1" applyBorder="1" applyAlignment="1" applyProtection="1">
      <alignment horizontal="center" vertical="distributed" textRotation="255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18" xfId="0" applyFont="1" applyBorder="1" applyAlignment="1">
      <alignment horizontal="center" vertical="distributed" textRotation="255" shrinkToFit="1"/>
    </xf>
    <xf numFmtId="0" fontId="1" fillId="0" borderId="15" xfId="0" applyFont="1" applyBorder="1" applyAlignment="1">
      <alignment horizontal="center" vertical="distributed" textRotation="255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horizontal="distributed" vertical="center" shrinkToFit="1"/>
    </xf>
    <xf numFmtId="0" fontId="1" fillId="0" borderId="21" xfId="0" applyFont="1" applyBorder="1" applyAlignment="1">
      <alignment horizontal="distributed" vertical="center" shrinkToFit="1"/>
    </xf>
    <xf numFmtId="0" fontId="1" fillId="0" borderId="22" xfId="0" applyFont="1" applyBorder="1" applyAlignment="1">
      <alignment horizontal="distributed" vertical="distributed" shrinkToFit="1"/>
    </xf>
    <xf numFmtId="0" fontId="1" fillId="0" borderId="16" xfId="0" applyFont="1" applyBorder="1" applyAlignment="1">
      <alignment horizontal="center" vertical="distributed" textRotation="255" shrinkToFit="1"/>
    </xf>
    <xf numFmtId="0" fontId="1" fillId="0" borderId="23" xfId="0" applyFont="1" applyBorder="1" applyAlignment="1">
      <alignment horizontal="center" vertical="distributed" textRotation="255" shrinkToFit="1"/>
    </xf>
    <xf numFmtId="0" fontId="1" fillId="0" borderId="17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28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6" fillId="0" borderId="26" xfId="33" applyFont="1" applyBorder="1" applyAlignment="1" applyProtection="1">
      <alignment horizontal="distributed" vertical="center"/>
      <protection/>
    </xf>
    <xf numFmtId="0" fontId="6" fillId="0" borderId="30" xfId="33" applyFont="1" applyBorder="1" applyAlignment="1" applyProtection="1">
      <alignment horizontal="distributed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distributed" textRotation="255" wrapText="1" shrinkToFit="1"/>
    </xf>
    <xf numFmtId="0" fontId="1" fillId="0" borderId="32" xfId="0" applyFont="1" applyBorder="1" applyAlignment="1">
      <alignment horizontal="center" vertical="distributed" textRotation="255" wrapText="1" shrinkToFit="1"/>
    </xf>
    <xf numFmtId="0" fontId="1" fillId="0" borderId="33" xfId="0" applyFont="1" applyBorder="1" applyAlignment="1">
      <alignment horizontal="center" vertical="distributed" textRotation="255" wrapText="1" shrinkToFit="1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80" fontId="6" fillId="0" borderId="22" xfId="0" applyNumberFormat="1" applyFont="1" applyBorder="1" applyAlignment="1">
      <alignment horizontal="distributed" vertical="center"/>
    </xf>
    <xf numFmtId="180" fontId="6" fillId="0" borderId="35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3" fillId="0" borderId="37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distributed" textRotation="255" shrinkToFit="1"/>
    </xf>
    <xf numFmtId="0" fontId="1" fillId="0" borderId="43" xfId="0" applyFont="1" applyBorder="1" applyAlignment="1">
      <alignment horizontal="center" vertical="distributed" textRotation="255" shrinkToFit="1"/>
    </xf>
    <xf numFmtId="0" fontId="1" fillId="0" borderId="44" xfId="0" applyFont="1" applyBorder="1" applyAlignment="1">
      <alignment horizontal="center" vertical="distributed" textRotation="255" shrinkToFit="1"/>
    </xf>
    <xf numFmtId="0" fontId="1" fillId="0" borderId="45" xfId="0" applyFont="1" applyBorder="1" applyAlignment="1">
      <alignment horizontal="distributed" vertical="center" wrapText="1" shrinkToFit="1"/>
    </xf>
    <xf numFmtId="0" fontId="1" fillId="0" borderId="22" xfId="0" applyFont="1" applyBorder="1" applyAlignment="1">
      <alignment horizontal="distributed" vertical="center" wrapText="1" shrinkToFit="1"/>
    </xf>
    <xf numFmtId="0" fontId="1" fillId="0" borderId="46" xfId="0" applyFont="1" applyBorder="1" applyAlignment="1">
      <alignment horizontal="distributed" vertical="center" wrapText="1" shrinkToFit="1"/>
    </xf>
    <xf numFmtId="180" fontId="6" fillId="0" borderId="37" xfId="0" applyNumberFormat="1" applyFont="1" applyBorder="1" applyAlignment="1">
      <alignment horizontal="center" vertical="distributed"/>
    </xf>
    <xf numFmtId="180" fontId="6" fillId="0" borderId="47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left"/>
    </xf>
    <xf numFmtId="180" fontId="6" fillId="0" borderId="48" xfId="0" applyNumberFormat="1" applyFont="1" applyBorder="1" applyAlignment="1">
      <alignment horizontal="center" vertical="distributed" textRotation="255"/>
    </xf>
    <xf numFmtId="180" fontId="6" fillId="0" borderId="23" xfId="0" applyNumberFormat="1" applyFont="1" applyBorder="1" applyAlignment="1">
      <alignment horizontal="center" vertical="distributed" textRotation="255"/>
    </xf>
    <xf numFmtId="180" fontId="6" fillId="0" borderId="28" xfId="0" applyNumberFormat="1" applyFont="1" applyBorder="1" applyAlignment="1">
      <alignment horizontal="center" vertical="distributed" textRotation="255"/>
    </xf>
    <xf numFmtId="180" fontId="6" fillId="0" borderId="16" xfId="0" applyNumberFormat="1" applyFont="1" applyBorder="1" applyAlignment="1">
      <alignment horizontal="center" vertical="distributed" textRotation="255" wrapText="1"/>
    </xf>
    <xf numFmtId="180" fontId="6" fillId="0" borderId="23" xfId="0" applyNumberFormat="1" applyFont="1" applyBorder="1" applyAlignment="1">
      <alignment horizontal="center" vertical="distributed" textRotation="255" wrapText="1"/>
    </xf>
    <xf numFmtId="180" fontId="6" fillId="0" borderId="28" xfId="0" applyNumberFormat="1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31" fillId="0" borderId="49" xfId="0" applyNumberFormat="1" applyFont="1" applyBorder="1" applyAlignment="1">
      <alignment horizontal="left" vertical="center"/>
    </xf>
    <xf numFmtId="192" fontId="32" fillId="0" borderId="50" xfId="0" applyNumberFormat="1" applyFont="1" applyBorder="1" applyAlignment="1">
      <alignment horizontal="right" vertical="center"/>
    </xf>
    <xf numFmtId="192" fontId="32" fillId="0" borderId="51" xfId="0" applyNumberFormat="1" applyFont="1" applyBorder="1" applyAlignment="1">
      <alignment horizontal="right" vertical="center"/>
    </xf>
    <xf numFmtId="193" fontId="32" fillId="0" borderId="51" xfId="0" applyNumberFormat="1" applyFont="1" applyBorder="1" applyAlignment="1">
      <alignment horizontal="right" vertical="center"/>
    </xf>
    <xf numFmtId="193" fontId="32" fillId="0" borderId="52" xfId="0" applyNumberFormat="1" applyFont="1" applyBorder="1" applyAlignment="1">
      <alignment horizontal="right" vertical="center"/>
    </xf>
    <xf numFmtId="193" fontId="32" fillId="0" borderId="21" xfId="0" applyNumberFormat="1" applyFont="1" applyBorder="1" applyAlignment="1">
      <alignment horizontal="right" vertical="center"/>
    </xf>
    <xf numFmtId="193" fontId="32" fillId="0" borderId="20" xfId="0" applyNumberFormat="1" applyFont="1" applyBorder="1" applyAlignment="1">
      <alignment horizontal="right" vertical="center"/>
    </xf>
    <xf numFmtId="193" fontId="32" fillId="0" borderId="50" xfId="0" applyNumberFormat="1" applyFont="1" applyBorder="1" applyAlignment="1">
      <alignment horizontal="right" vertical="center"/>
    </xf>
    <xf numFmtId="192" fontId="32" fillId="0" borderId="53" xfId="0" applyNumberFormat="1" applyFont="1" applyBorder="1" applyAlignment="1">
      <alignment horizontal="right" vertical="center"/>
    </xf>
    <xf numFmtId="192" fontId="32" fillId="0" borderId="54" xfId="0" applyNumberFormat="1" applyFont="1" applyBorder="1" applyAlignment="1">
      <alignment horizontal="right" vertical="center"/>
    </xf>
    <xf numFmtId="193" fontId="32" fillId="0" borderId="54" xfId="0" applyNumberFormat="1" applyFont="1" applyBorder="1" applyAlignment="1">
      <alignment horizontal="right" vertical="center"/>
    </xf>
    <xf numFmtId="193" fontId="32" fillId="0" borderId="55" xfId="0" applyNumberFormat="1" applyFont="1" applyBorder="1" applyAlignment="1">
      <alignment horizontal="right" vertical="center"/>
    </xf>
    <xf numFmtId="193" fontId="32" fillId="0" borderId="56" xfId="0" applyNumberFormat="1" applyFont="1" applyBorder="1" applyAlignment="1">
      <alignment horizontal="right" vertical="center"/>
    </xf>
    <xf numFmtId="193" fontId="32" fillId="0" borderId="22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wrapText="1"/>
    </xf>
    <xf numFmtId="193" fontId="32" fillId="0" borderId="53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6680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66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6680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668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日前填報</a:t>
          </a:r>
        </a:p>
      </xdr:txBody>
    </xdr:sp>
    <xdr:clientData/>
  </xdr:oneCellAnchor>
  <xdr:oneCellAnchor>
    <xdr:from>
      <xdr:col>20</xdr:col>
      <xdr:colOff>38100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5842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38100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58425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基隆市警察局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19050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4775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6680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66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6680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668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日前填報</a:t>
          </a:r>
        </a:p>
      </xdr:txBody>
    </xdr:sp>
    <xdr:clientData/>
  </xdr:oneCellAnchor>
  <xdr:oneCellAnchor>
    <xdr:from>
      <xdr:col>20</xdr:col>
      <xdr:colOff>38100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5842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38100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58425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基隆市警察局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19050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4775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6680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66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6680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668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日前填報</a:t>
          </a:r>
        </a:p>
      </xdr:txBody>
    </xdr:sp>
    <xdr:clientData/>
  </xdr:oneCellAnchor>
  <xdr:oneCellAnchor>
    <xdr:from>
      <xdr:col>20</xdr:col>
      <xdr:colOff>38100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5842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38100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58425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基隆市警察局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19050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4775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</a:t>
          </a:r>
          <a:r>
            <a:rPr lang="en-US" cap="none" sz="1400" b="0" i="0" u="none" baseline="0">
              <a:solidFill>
                <a:srgbClr val="000000"/>
              </a:solidFill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 8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8" t="s">
        <v>80</v>
      </c>
      <c r="B1" s="108" t="s">
        <v>74</v>
      </c>
      <c r="C1" s="108" t="s">
        <v>75</v>
      </c>
      <c r="D1" s="108" t="s">
        <v>76</v>
      </c>
      <c r="E1" s="109" t="s">
        <v>77</v>
      </c>
      <c r="F1" s="110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91"/>
      <c r="B3" s="91"/>
      <c r="C3" s="91"/>
      <c r="D3" s="9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1"/>
      <c r="B4" s="91"/>
      <c r="C4" s="91"/>
      <c r="D4" s="9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2" t="str">
        <f>E1</f>
        <v>基隆市警察機關職員退休、資遣、撫卹人數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4.75" customHeight="1" thickBot="1">
      <c r="A6" s="93" t="str">
        <f>F1</f>
        <v>中華民國110年 7月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s="1" customFormat="1" ht="15.75" customHeight="1">
      <c r="A7" s="70"/>
      <c r="B7" s="70"/>
      <c r="C7" s="70"/>
      <c r="D7" s="71"/>
      <c r="E7" s="79" t="s">
        <v>29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33" t="s">
        <v>42</v>
      </c>
      <c r="U7" s="33"/>
      <c r="V7" s="33"/>
      <c r="W7" s="33"/>
      <c r="X7" s="33"/>
      <c r="Y7" s="33"/>
      <c r="Z7" s="33"/>
    </row>
    <row r="8" spans="1:26" s="1" customFormat="1" ht="15.75" customHeight="1">
      <c r="A8" s="72"/>
      <c r="B8" s="72"/>
      <c r="C8" s="72"/>
      <c r="D8" s="73"/>
      <c r="E8" s="60" t="s">
        <v>30</v>
      </c>
      <c r="F8" s="30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6" t="s">
        <v>32</v>
      </c>
      <c r="T8" s="34" t="s">
        <v>1</v>
      </c>
      <c r="U8" s="37" t="s">
        <v>43</v>
      </c>
      <c r="V8" s="38"/>
      <c r="W8" s="39"/>
      <c r="X8" s="37" t="s">
        <v>22</v>
      </c>
      <c r="Y8" s="38"/>
      <c r="Z8" s="38"/>
    </row>
    <row r="9" spans="1:26" s="1" customFormat="1" ht="15.75" customHeight="1">
      <c r="A9" s="72"/>
      <c r="B9" s="72"/>
      <c r="C9" s="72"/>
      <c r="D9" s="73"/>
      <c r="E9" s="61"/>
      <c r="F9" s="27" t="s">
        <v>33</v>
      </c>
      <c r="G9" s="49" t="s">
        <v>34</v>
      </c>
      <c r="H9" s="49"/>
      <c r="I9" s="50"/>
      <c r="J9" s="51" t="s">
        <v>35</v>
      </c>
      <c r="K9" s="49"/>
      <c r="L9" s="50"/>
      <c r="M9" s="46" t="s">
        <v>36</v>
      </c>
      <c r="N9" s="47"/>
      <c r="O9" s="47"/>
      <c r="P9" s="47"/>
      <c r="Q9" s="47"/>
      <c r="R9" s="48"/>
      <c r="S9" s="77"/>
      <c r="T9" s="35"/>
      <c r="U9" s="40"/>
      <c r="V9" s="41"/>
      <c r="W9" s="42"/>
      <c r="X9" s="40"/>
      <c r="Y9" s="41"/>
      <c r="Z9" s="41"/>
    </row>
    <row r="10" spans="1:26" s="1" customFormat="1" ht="15.75" customHeight="1">
      <c r="A10" s="72"/>
      <c r="B10" s="72"/>
      <c r="C10" s="72"/>
      <c r="D10" s="73"/>
      <c r="E10" s="61"/>
      <c r="F10" s="28"/>
      <c r="G10" s="21" t="s">
        <v>37</v>
      </c>
      <c r="H10" s="23" t="s">
        <v>38</v>
      </c>
      <c r="I10" s="25" t="s">
        <v>39</v>
      </c>
      <c r="J10" s="21" t="s">
        <v>37</v>
      </c>
      <c r="K10" s="23" t="s">
        <v>38</v>
      </c>
      <c r="L10" s="25" t="s">
        <v>39</v>
      </c>
      <c r="M10" s="51" t="s">
        <v>40</v>
      </c>
      <c r="N10" s="49"/>
      <c r="O10" s="50"/>
      <c r="P10" s="49" t="s">
        <v>41</v>
      </c>
      <c r="Q10" s="49"/>
      <c r="R10" s="50"/>
      <c r="S10" s="77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4"/>
      <c r="B11" s="74"/>
      <c r="C11" s="74"/>
      <c r="D11" s="75"/>
      <c r="E11" s="62"/>
      <c r="F11" s="29"/>
      <c r="G11" s="22"/>
      <c r="H11" s="24"/>
      <c r="I11" s="26"/>
      <c r="J11" s="22"/>
      <c r="K11" s="24"/>
      <c r="L11" s="26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78"/>
      <c r="T11" s="36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25" customHeight="1">
      <c r="A12" s="85" t="s">
        <v>25</v>
      </c>
      <c r="B12" s="85" t="s">
        <v>11</v>
      </c>
      <c r="C12" s="65" t="s">
        <v>24</v>
      </c>
      <c r="D12" s="66"/>
      <c r="E12" s="102">
        <v>1</v>
      </c>
      <c r="F12" s="103">
        <v>1</v>
      </c>
      <c r="G12" s="104">
        <v>0</v>
      </c>
      <c r="H12" s="103">
        <v>1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5">
        <v>0</v>
      </c>
      <c r="T12" s="106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7">
        <v>0</v>
      </c>
    </row>
    <row r="13" spans="1:26" s="2" customFormat="1" ht="17.25" customHeight="1">
      <c r="A13" s="86"/>
      <c r="B13" s="86"/>
      <c r="C13" s="63" t="s">
        <v>3</v>
      </c>
      <c r="D13" s="64"/>
      <c r="E13" s="101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8">
        <v>0</v>
      </c>
      <c r="T13" s="99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100">
        <v>0</v>
      </c>
    </row>
    <row r="14" spans="1:26" s="2" customFormat="1" ht="17.25" customHeight="1">
      <c r="A14" s="86"/>
      <c r="B14" s="86"/>
      <c r="C14" s="63" t="s">
        <v>4</v>
      </c>
      <c r="D14" s="64"/>
      <c r="E14" s="101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8">
        <v>0</v>
      </c>
      <c r="T14" s="99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100">
        <v>0</v>
      </c>
    </row>
    <row r="15" spans="1:26" s="2" customFormat="1" ht="17.25" customHeight="1">
      <c r="A15" s="86"/>
      <c r="B15" s="86"/>
      <c r="C15" s="63" t="s">
        <v>5</v>
      </c>
      <c r="D15" s="64"/>
      <c r="E15" s="101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8">
        <v>0</v>
      </c>
      <c r="T15" s="99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100">
        <v>0</v>
      </c>
    </row>
    <row r="16" spans="1:26" s="2" customFormat="1" ht="17.25" customHeight="1">
      <c r="A16" s="86"/>
      <c r="B16" s="86"/>
      <c r="C16" s="63" t="s">
        <v>6</v>
      </c>
      <c r="D16" s="64"/>
      <c r="E16" s="101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9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100">
        <v>0</v>
      </c>
    </row>
    <row r="17" spans="1:26" s="2" customFormat="1" ht="17.25" customHeight="1">
      <c r="A17" s="86"/>
      <c r="B17" s="86"/>
      <c r="C17" s="63" t="s">
        <v>7</v>
      </c>
      <c r="D17" s="64"/>
      <c r="E17" s="101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8">
        <v>0</v>
      </c>
      <c r="T17" s="99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100">
        <v>0</v>
      </c>
    </row>
    <row r="18" spans="1:26" s="2" customFormat="1" ht="17.25" customHeight="1">
      <c r="A18" s="86"/>
      <c r="B18" s="86"/>
      <c r="C18" s="63" t="s">
        <v>8</v>
      </c>
      <c r="D18" s="64"/>
      <c r="E18" s="101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8">
        <v>0</v>
      </c>
      <c r="T18" s="99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100">
        <v>0</v>
      </c>
    </row>
    <row r="19" spans="1:26" s="2" customFormat="1" ht="17.25" customHeight="1">
      <c r="A19" s="86"/>
      <c r="B19" s="86"/>
      <c r="C19" s="63" t="s">
        <v>9</v>
      </c>
      <c r="D19" s="64"/>
      <c r="E19" s="95">
        <v>1</v>
      </c>
      <c r="F19" s="96">
        <v>1</v>
      </c>
      <c r="G19" s="97">
        <v>0</v>
      </c>
      <c r="H19" s="96">
        <v>1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8">
        <v>0</v>
      </c>
      <c r="T19" s="99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100">
        <v>0</v>
      </c>
    </row>
    <row r="20" spans="1:26" s="2" customFormat="1" ht="17.25" customHeight="1">
      <c r="A20" s="86"/>
      <c r="B20" s="86"/>
      <c r="C20" s="63" t="s">
        <v>10</v>
      </c>
      <c r="D20" s="64"/>
      <c r="E20" s="101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8">
        <v>0</v>
      </c>
      <c r="T20" s="99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100">
        <v>0</v>
      </c>
    </row>
    <row r="21" spans="1:26" s="2" customFormat="1" ht="17.25" customHeight="1">
      <c r="A21" s="86"/>
      <c r="B21" s="87"/>
      <c r="C21" s="63" t="s">
        <v>26</v>
      </c>
      <c r="D21" s="64"/>
      <c r="E21" s="101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8">
        <v>0</v>
      </c>
      <c r="T21" s="99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100">
        <v>0</v>
      </c>
    </row>
    <row r="22" spans="1:26" s="2" customFormat="1" ht="17.25" customHeight="1">
      <c r="A22" s="86"/>
      <c r="B22" s="88" t="s">
        <v>18</v>
      </c>
      <c r="C22" s="55" t="s">
        <v>24</v>
      </c>
      <c r="D22" s="56"/>
      <c r="E22" s="95">
        <v>1</v>
      </c>
      <c r="F22" s="96">
        <v>1</v>
      </c>
      <c r="G22" s="97">
        <v>0</v>
      </c>
      <c r="H22" s="96">
        <v>1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8">
        <v>0</v>
      </c>
      <c r="T22" s="99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100">
        <v>0</v>
      </c>
    </row>
    <row r="23" spans="1:26" s="2" customFormat="1" ht="17.25" customHeight="1">
      <c r="A23" s="86"/>
      <c r="B23" s="89"/>
      <c r="C23" s="52" t="s">
        <v>15</v>
      </c>
      <c r="D23" s="12" t="s">
        <v>12</v>
      </c>
      <c r="E23" s="95">
        <v>1</v>
      </c>
      <c r="F23" s="96">
        <v>1</v>
      </c>
      <c r="G23" s="97">
        <v>0</v>
      </c>
      <c r="H23" s="96">
        <v>1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8">
        <v>0</v>
      </c>
      <c r="T23" s="99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100">
        <v>0</v>
      </c>
    </row>
    <row r="24" spans="1:26" s="2" customFormat="1" ht="17.25" customHeight="1">
      <c r="A24" s="86"/>
      <c r="B24" s="89"/>
      <c r="C24" s="53"/>
      <c r="D24" s="13" t="s">
        <v>19</v>
      </c>
      <c r="E24" s="101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8">
        <v>0</v>
      </c>
      <c r="T24" s="99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100">
        <v>0</v>
      </c>
    </row>
    <row r="25" spans="1:26" s="2" customFormat="1" ht="17.25" customHeight="1">
      <c r="A25" s="86"/>
      <c r="B25" s="89"/>
      <c r="C25" s="53"/>
      <c r="D25" s="13" t="s">
        <v>13</v>
      </c>
      <c r="E25" s="95">
        <v>1</v>
      </c>
      <c r="F25" s="96">
        <v>1</v>
      </c>
      <c r="G25" s="97">
        <v>0</v>
      </c>
      <c r="H25" s="96">
        <v>1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8">
        <v>0</v>
      </c>
      <c r="T25" s="99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100">
        <v>0</v>
      </c>
    </row>
    <row r="26" spans="1:26" s="2" customFormat="1" ht="17.25" customHeight="1">
      <c r="A26" s="86"/>
      <c r="B26" s="89"/>
      <c r="C26" s="54"/>
      <c r="D26" s="13" t="s">
        <v>14</v>
      </c>
      <c r="E26" s="101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8">
        <v>0</v>
      </c>
      <c r="T26" s="99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100">
        <v>0</v>
      </c>
    </row>
    <row r="27" spans="1:26" s="2" customFormat="1" ht="17.25" customHeight="1">
      <c r="A27" s="86"/>
      <c r="B27" s="89"/>
      <c r="C27" s="57" t="s">
        <v>23</v>
      </c>
      <c r="D27" s="12" t="s">
        <v>12</v>
      </c>
      <c r="E27" s="101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8">
        <v>0</v>
      </c>
      <c r="T27" s="99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100">
        <v>0</v>
      </c>
    </row>
    <row r="28" spans="1:26" s="2" customFormat="1" ht="17.25" customHeight="1">
      <c r="A28" s="86"/>
      <c r="B28" s="89"/>
      <c r="C28" s="58"/>
      <c r="D28" s="13" t="s">
        <v>20</v>
      </c>
      <c r="E28" s="101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99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100">
        <v>0</v>
      </c>
    </row>
    <row r="29" spans="1:26" s="2" customFormat="1" ht="17.25" customHeight="1">
      <c r="A29" s="86"/>
      <c r="B29" s="89"/>
      <c r="C29" s="58"/>
      <c r="D29" s="13" t="s">
        <v>16</v>
      </c>
      <c r="E29" s="101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8">
        <v>0</v>
      </c>
      <c r="T29" s="99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100">
        <v>0</v>
      </c>
    </row>
    <row r="30" spans="1:26" s="2" customFormat="1" ht="17.25" customHeight="1">
      <c r="A30" s="86"/>
      <c r="B30" s="89"/>
      <c r="C30" s="58"/>
      <c r="D30" s="14" t="s">
        <v>17</v>
      </c>
      <c r="E30" s="101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8">
        <v>0</v>
      </c>
      <c r="T30" s="99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100">
        <v>0</v>
      </c>
    </row>
    <row r="31" spans="1:26" s="2" customFormat="1" ht="17.25" customHeight="1">
      <c r="A31" s="87"/>
      <c r="B31" s="90"/>
      <c r="C31" s="59"/>
      <c r="D31" s="12" t="s">
        <v>21</v>
      </c>
      <c r="E31" s="101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8">
        <v>0</v>
      </c>
      <c r="T31" s="99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100">
        <v>0</v>
      </c>
    </row>
    <row r="32" spans="1:26" s="2" customFormat="1" ht="18.75" customHeight="1" thickBot="1">
      <c r="A32" s="82" t="s">
        <v>0</v>
      </c>
      <c r="B32" s="82"/>
      <c r="C32" s="82"/>
      <c r="D32" s="83"/>
      <c r="E32" s="94" t="s">
        <v>79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4" customFormat="1" ht="49.5" customHeight="1">
      <c r="A33" s="68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4">
        <f>IF(LEN(A2)&gt;0,"資料來源："&amp;C2,"")</f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60" customHeight="1">
      <c r="A35" s="67">
        <f>SUBSTITUTE(IF(LEN(A2)&gt;0,"填表說明："&amp;D2,""),CHAR(10),CHAR(10)&amp;"　　　　　")</f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8" t="s">
        <v>80</v>
      </c>
      <c r="B1" s="108" t="s">
        <v>74</v>
      </c>
      <c r="C1" s="108" t="s">
        <v>75</v>
      </c>
      <c r="D1" s="108" t="s">
        <v>76</v>
      </c>
      <c r="E1" s="109" t="s">
        <v>81</v>
      </c>
      <c r="F1" s="110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91"/>
      <c r="B3" s="91"/>
      <c r="C3" s="91"/>
      <c r="D3" s="9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1"/>
      <c r="B4" s="91"/>
      <c r="C4" s="91"/>
      <c r="D4" s="9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2" t="str">
        <f>E1</f>
        <v>基隆市警察機關職員退休、資遣、撫卹人數(續1)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4.75" customHeight="1" thickBot="1">
      <c r="A6" s="93" t="str">
        <f>F1</f>
        <v>中華民國110年 7月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s="1" customFormat="1" ht="15.75" customHeight="1">
      <c r="A7" s="70"/>
      <c r="B7" s="70"/>
      <c r="C7" s="70"/>
      <c r="D7" s="71"/>
      <c r="E7" s="79" t="s">
        <v>44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33" t="s">
        <v>45</v>
      </c>
      <c r="U7" s="33"/>
      <c r="V7" s="33"/>
      <c r="W7" s="33"/>
      <c r="X7" s="33"/>
      <c r="Y7" s="33"/>
      <c r="Z7" s="33"/>
    </row>
    <row r="8" spans="1:26" s="1" customFormat="1" ht="15.75" customHeight="1">
      <c r="A8" s="72"/>
      <c r="B8" s="72"/>
      <c r="C8" s="72"/>
      <c r="D8" s="73"/>
      <c r="E8" s="60" t="s">
        <v>46</v>
      </c>
      <c r="F8" s="30" t="s">
        <v>47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6" t="s">
        <v>48</v>
      </c>
      <c r="T8" s="34" t="s">
        <v>46</v>
      </c>
      <c r="U8" s="37" t="s">
        <v>49</v>
      </c>
      <c r="V8" s="38"/>
      <c r="W8" s="39"/>
      <c r="X8" s="37" t="s">
        <v>50</v>
      </c>
      <c r="Y8" s="38"/>
      <c r="Z8" s="38"/>
    </row>
    <row r="9" spans="1:26" s="1" customFormat="1" ht="15.75" customHeight="1">
      <c r="A9" s="72"/>
      <c r="B9" s="72"/>
      <c r="C9" s="72"/>
      <c r="D9" s="73"/>
      <c r="E9" s="61"/>
      <c r="F9" s="27" t="s">
        <v>51</v>
      </c>
      <c r="G9" s="49" t="s">
        <v>52</v>
      </c>
      <c r="H9" s="49"/>
      <c r="I9" s="50"/>
      <c r="J9" s="51" t="s">
        <v>53</v>
      </c>
      <c r="K9" s="49"/>
      <c r="L9" s="50"/>
      <c r="M9" s="46" t="s">
        <v>54</v>
      </c>
      <c r="N9" s="47"/>
      <c r="O9" s="47"/>
      <c r="P9" s="47"/>
      <c r="Q9" s="47"/>
      <c r="R9" s="48"/>
      <c r="S9" s="77"/>
      <c r="T9" s="35"/>
      <c r="U9" s="40"/>
      <c r="V9" s="41"/>
      <c r="W9" s="42"/>
      <c r="X9" s="40"/>
      <c r="Y9" s="41"/>
      <c r="Z9" s="41"/>
    </row>
    <row r="10" spans="1:26" s="1" customFormat="1" ht="15.75" customHeight="1">
      <c r="A10" s="72"/>
      <c r="B10" s="72"/>
      <c r="C10" s="72"/>
      <c r="D10" s="73"/>
      <c r="E10" s="61"/>
      <c r="F10" s="28"/>
      <c r="G10" s="21" t="s">
        <v>55</v>
      </c>
      <c r="H10" s="23" t="s">
        <v>56</v>
      </c>
      <c r="I10" s="25" t="s">
        <v>57</v>
      </c>
      <c r="J10" s="21" t="s">
        <v>55</v>
      </c>
      <c r="K10" s="23" t="s">
        <v>56</v>
      </c>
      <c r="L10" s="25" t="s">
        <v>57</v>
      </c>
      <c r="M10" s="51" t="s">
        <v>58</v>
      </c>
      <c r="N10" s="49"/>
      <c r="O10" s="50"/>
      <c r="P10" s="49" t="s">
        <v>59</v>
      </c>
      <c r="Q10" s="49"/>
      <c r="R10" s="50"/>
      <c r="S10" s="77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4"/>
      <c r="B11" s="74"/>
      <c r="C11" s="74"/>
      <c r="D11" s="75"/>
      <c r="E11" s="62"/>
      <c r="F11" s="29"/>
      <c r="G11" s="22"/>
      <c r="H11" s="24"/>
      <c r="I11" s="26"/>
      <c r="J11" s="22"/>
      <c r="K11" s="24"/>
      <c r="L11" s="26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78"/>
      <c r="T11" s="36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85" t="s">
        <v>73</v>
      </c>
      <c r="B12" s="85" t="s">
        <v>62</v>
      </c>
      <c r="C12" s="65" t="s">
        <v>63</v>
      </c>
      <c r="D12" s="66"/>
      <c r="E12" s="102">
        <v>1</v>
      </c>
      <c r="F12" s="103">
        <v>1</v>
      </c>
      <c r="G12" s="104">
        <v>0</v>
      </c>
      <c r="H12" s="103">
        <v>1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5">
        <v>0</v>
      </c>
      <c r="T12" s="106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7">
        <v>0</v>
      </c>
    </row>
    <row r="13" spans="1:26" s="2" customFormat="1" ht="17.25" customHeight="1">
      <c r="A13" s="86"/>
      <c r="B13" s="86"/>
      <c r="C13" s="63" t="s">
        <v>3</v>
      </c>
      <c r="D13" s="64"/>
      <c r="E13" s="101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8">
        <v>0</v>
      </c>
      <c r="T13" s="99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100">
        <v>0</v>
      </c>
    </row>
    <row r="14" spans="1:26" s="2" customFormat="1" ht="17.25" customHeight="1">
      <c r="A14" s="86"/>
      <c r="B14" s="86"/>
      <c r="C14" s="63" t="s">
        <v>4</v>
      </c>
      <c r="D14" s="64"/>
      <c r="E14" s="101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8">
        <v>0</v>
      </c>
      <c r="T14" s="99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100">
        <v>0</v>
      </c>
    </row>
    <row r="15" spans="1:26" s="2" customFormat="1" ht="17.25" customHeight="1">
      <c r="A15" s="86"/>
      <c r="B15" s="86"/>
      <c r="C15" s="63" t="s">
        <v>5</v>
      </c>
      <c r="D15" s="64"/>
      <c r="E15" s="101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8">
        <v>0</v>
      </c>
      <c r="T15" s="99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100">
        <v>0</v>
      </c>
    </row>
    <row r="16" spans="1:26" s="2" customFormat="1" ht="17.25" customHeight="1">
      <c r="A16" s="86"/>
      <c r="B16" s="86"/>
      <c r="C16" s="63" t="s">
        <v>6</v>
      </c>
      <c r="D16" s="64"/>
      <c r="E16" s="101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9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100">
        <v>0</v>
      </c>
    </row>
    <row r="17" spans="1:26" s="2" customFormat="1" ht="17.25" customHeight="1">
      <c r="A17" s="86"/>
      <c r="B17" s="86"/>
      <c r="C17" s="63" t="s">
        <v>7</v>
      </c>
      <c r="D17" s="64"/>
      <c r="E17" s="101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8">
        <v>0</v>
      </c>
      <c r="T17" s="99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100">
        <v>0</v>
      </c>
    </row>
    <row r="18" spans="1:26" s="2" customFormat="1" ht="17.25" customHeight="1">
      <c r="A18" s="86"/>
      <c r="B18" s="86"/>
      <c r="C18" s="63" t="s">
        <v>8</v>
      </c>
      <c r="D18" s="64"/>
      <c r="E18" s="101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8">
        <v>0</v>
      </c>
      <c r="T18" s="99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100">
        <v>0</v>
      </c>
    </row>
    <row r="19" spans="1:26" s="2" customFormat="1" ht="17.25" customHeight="1">
      <c r="A19" s="86"/>
      <c r="B19" s="86"/>
      <c r="C19" s="63" t="s">
        <v>9</v>
      </c>
      <c r="D19" s="64"/>
      <c r="E19" s="95">
        <v>1</v>
      </c>
      <c r="F19" s="96">
        <v>1</v>
      </c>
      <c r="G19" s="97">
        <v>0</v>
      </c>
      <c r="H19" s="96">
        <v>1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8">
        <v>0</v>
      </c>
      <c r="T19" s="99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100">
        <v>0</v>
      </c>
    </row>
    <row r="20" spans="1:26" s="2" customFormat="1" ht="17.25" customHeight="1">
      <c r="A20" s="86"/>
      <c r="B20" s="86"/>
      <c r="C20" s="63" t="s">
        <v>10</v>
      </c>
      <c r="D20" s="64"/>
      <c r="E20" s="101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8">
        <v>0</v>
      </c>
      <c r="T20" s="99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100">
        <v>0</v>
      </c>
    </row>
    <row r="21" spans="1:26" s="2" customFormat="1" ht="17.25" customHeight="1">
      <c r="A21" s="86"/>
      <c r="B21" s="87"/>
      <c r="C21" s="63" t="s">
        <v>64</v>
      </c>
      <c r="D21" s="64"/>
      <c r="E21" s="101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8">
        <v>0</v>
      </c>
      <c r="T21" s="99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100">
        <v>0</v>
      </c>
    </row>
    <row r="22" spans="1:26" s="2" customFormat="1" ht="17.25" customHeight="1">
      <c r="A22" s="86"/>
      <c r="B22" s="88" t="s">
        <v>65</v>
      </c>
      <c r="C22" s="55" t="s">
        <v>63</v>
      </c>
      <c r="D22" s="56"/>
      <c r="E22" s="95">
        <v>1</v>
      </c>
      <c r="F22" s="96">
        <v>1</v>
      </c>
      <c r="G22" s="97">
        <v>0</v>
      </c>
      <c r="H22" s="96">
        <v>1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8">
        <v>0</v>
      </c>
      <c r="T22" s="99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100">
        <v>0</v>
      </c>
    </row>
    <row r="23" spans="1:26" s="2" customFormat="1" ht="17.25" customHeight="1">
      <c r="A23" s="86"/>
      <c r="B23" s="89"/>
      <c r="C23" s="52" t="s">
        <v>66</v>
      </c>
      <c r="D23" s="12" t="s">
        <v>12</v>
      </c>
      <c r="E23" s="95">
        <v>1</v>
      </c>
      <c r="F23" s="96">
        <v>1</v>
      </c>
      <c r="G23" s="97">
        <v>0</v>
      </c>
      <c r="H23" s="96">
        <v>1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8">
        <v>0</v>
      </c>
      <c r="T23" s="99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100">
        <v>0</v>
      </c>
    </row>
    <row r="24" spans="1:26" s="2" customFormat="1" ht="17.25" customHeight="1">
      <c r="A24" s="86"/>
      <c r="B24" s="89"/>
      <c r="C24" s="53"/>
      <c r="D24" s="13" t="s">
        <v>67</v>
      </c>
      <c r="E24" s="101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8">
        <v>0</v>
      </c>
      <c r="T24" s="99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100">
        <v>0</v>
      </c>
    </row>
    <row r="25" spans="1:26" s="2" customFormat="1" ht="17.25" customHeight="1">
      <c r="A25" s="86"/>
      <c r="B25" s="89"/>
      <c r="C25" s="53"/>
      <c r="D25" s="13" t="s">
        <v>13</v>
      </c>
      <c r="E25" s="95">
        <v>1</v>
      </c>
      <c r="F25" s="96">
        <v>1</v>
      </c>
      <c r="G25" s="97">
        <v>0</v>
      </c>
      <c r="H25" s="96">
        <v>1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8">
        <v>0</v>
      </c>
      <c r="T25" s="99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100">
        <v>0</v>
      </c>
    </row>
    <row r="26" spans="1:26" s="2" customFormat="1" ht="17.25" customHeight="1">
      <c r="A26" s="86"/>
      <c r="B26" s="89"/>
      <c r="C26" s="54"/>
      <c r="D26" s="13" t="s">
        <v>14</v>
      </c>
      <c r="E26" s="101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8">
        <v>0</v>
      </c>
      <c r="T26" s="99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100">
        <v>0</v>
      </c>
    </row>
    <row r="27" spans="1:26" s="2" customFormat="1" ht="17.25" customHeight="1">
      <c r="A27" s="86"/>
      <c r="B27" s="89"/>
      <c r="C27" s="57" t="s">
        <v>68</v>
      </c>
      <c r="D27" s="12" t="s">
        <v>12</v>
      </c>
      <c r="E27" s="101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8">
        <v>0</v>
      </c>
      <c r="T27" s="99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100">
        <v>0</v>
      </c>
    </row>
    <row r="28" spans="1:26" s="2" customFormat="1" ht="17.25" customHeight="1">
      <c r="A28" s="86"/>
      <c r="B28" s="89"/>
      <c r="C28" s="58"/>
      <c r="D28" s="13" t="s">
        <v>69</v>
      </c>
      <c r="E28" s="101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99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100">
        <v>0</v>
      </c>
    </row>
    <row r="29" spans="1:26" s="2" customFormat="1" ht="17.25" customHeight="1">
      <c r="A29" s="86"/>
      <c r="B29" s="89"/>
      <c r="C29" s="58"/>
      <c r="D29" s="13" t="s">
        <v>16</v>
      </c>
      <c r="E29" s="101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8">
        <v>0</v>
      </c>
      <c r="T29" s="99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100">
        <v>0</v>
      </c>
    </row>
    <row r="30" spans="1:26" s="2" customFormat="1" ht="17.25" customHeight="1">
      <c r="A30" s="86"/>
      <c r="B30" s="89"/>
      <c r="C30" s="58"/>
      <c r="D30" s="14" t="s">
        <v>17</v>
      </c>
      <c r="E30" s="101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8">
        <v>0</v>
      </c>
      <c r="T30" s="99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100">
        <v>0</v>
      </c>
    </row>
    <row r="31" spans="1:26" s="2" customFormat="1" ht="17.25" customHeight="1">
      <c r="A31" s="87"/>
      <c r="B31" s="90"/>
      <c r="C31" s="59"/>
      <c r="D31" s="12" t="s">
        <v>70</v>
      </c>
      <c r="E31" s="101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8">
        <v>0</v>
      </c>
      <c r="T31" s="99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100">
        <v>0</v>
      </c>
    </row>
    <row r="32" spans="1:26" s="2" customFormat="1" ht="18.75" customHeight="1" thickBot="1">
      <c r="A32" s="82" t="s">
        <v>71</v>
      </c>
      <c r="B32" s="82"/>
      <c r="C32" s="82"/>
      <c r="D32" s="83"/>
      <c r="E32" s="94" t="s">
        <v>79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4" customFormat="1" ht="49.5" customHeight="1">
      <c r="A33" s="68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4">
        <f>IF(LEN(A2)&gt;0,"資料來源："&amp;C2,"")</f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60" customHeight="1">
      <c r="A35" s="67">
        <f>SUBSTITUTE(IF(LEN(A2)&gt;0,"填表說明："&amp;D2,""),CHAR(10),CHAR(10)&amp;"　　　　　")</f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8" t="s">
        <v>80</v>
      </c>
      <c r="B1" s="108" t="s">
        <v>74</v>
      </c>
      <c r="C1" s="108" t="s">
        <v>75</v>
      </c>
      <c r="D1" s="108" t="s">
        <v>76</v>
      </c>
      <c r="E1" s="109" t="s">
        <v>84</v>
      </c>
      <c r="F1" s="110" t="s">
        <v>78</v>
      </c>
    </row>
    <row r="2" spans="1:6" s="6" customFormat="1" ht="28.5" customHeight="1" hidden="1">
      <c r="A2" s="108" t="s">
        <v>85</v>
      </c>
      <c r="B2" s="108" t="s">
        <v>82</v>
      </c>
      <c r="C2" s="111" t="s">
        <v>83</v>
      </c>
      <c r="D2" s="7"/>
      <c r="F2" s="6" t="str">
        <f>IF(LEN(A2)&gt;0,"中華"&amp;A2&amp;"編製","")</f>
        <v>中華民國110年 8月10日編製</v>
      </c>
    </row>
    <row r="3" spans="1:26" s="3" customFormat="1" ht="18" customHeight="1">
      <c r="A3" s="91"/>
      <c r="B3" s="91"/>
      <c r="C3" s="91"/>
      <c r="D3" s="9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1"/>
      <c r="B4" s="91"/>
      <c r="C4" s="91"/>
      <c r="D4" s="9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2" t="str">
        <f>E1</f>
        <v>基隆市警察機關職員退休、資遣、撫卹人數(續2完)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4.75" customHeight="1" thickBot="1">
      <c r="A6" s="93" t="str">
        <f>F1</f>
        <v>中華民國110年 7月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s="1" customFormat="1" ht="15.75" customHeight="1">
      <c r="A7" s="70"/>
      <c r="B7" s="70"/>
      <c r="C7" s="70"/>
      <c r="D7" s="71"/>
      <c r="E7" s="79" t="s">
        <v>44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33" t="s">
        <v>45</v>
      </c>
      <c r="U7" s="33"/>
      <c r="V7" s="33"/>
      <c r="W7" s="33"/>
      <c r="X7" s="33"/>
      <c r="Y7" s="33"/>
      <c r="Z7" s="33"/>
    </row>
    <row r="8" spans="1:26" s="1" customFormat="1" ht="15.75" customHeight="1">
      <c r="A8" s="72"/>
      <c r="B8" s="72"/>
      <c r="C8" s="72"/>
      <c r="D8" s="73"/>
      <c r="E8" s="60" t="s">
        <v>46</v>
      </c>
      <c r="F8" s="30" t="s">
        <v>47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6" t="s">
        <v>48</v>
      </c>
      <c r="T8" s="34" t="s">
        <v>46</v>
      </c>
      <c r="U8" s="37" t="s">
        <v>49</v>
      </c>
      <c r="V8" s="38"/>
      <c r="W8" s="39"/>
      <c r="X8" s="37" t="s">
        <v>50</v>
      </c>
      <c r="Y8" s="38"/>
      <c r="Z8" s="38"/>
    </row>
    <row r="9" spans="1:26" s="1" customFormat="1" ht="15.75" customHeight="1">
      <c r="A9" s="72"/>
      <c r="B9" s="72"/>
      <c r="C9" s="72"/>
      <c r="D9" s="73"/>
      <c r="E9" s="61"/>
      <c r="F9" s="27" t="s">
        <v>51</v>
      </c>
      <c r="G9" s="49" t="s">
        <v>52</v>
      </c>
      <c r="H9" s="49"/>
      <c r="I9" s="50"/>
      <c r="J9" s="51" t="s">
        <v>53</v>
      </c>
      <c r="K9" s="49"/>
      <c r="L9" s="50"/>
      <c r="M9" s="46" t="s">
        <v>54</v>
      </c>
      <c r="N9" s="47"/>
      <c r="O9" s="47"/>
      <c r="P9" s="47"/>
      <c r="Q9" s="47"/>
      <c r="R9" s="48"/>
      <c r="S9" s="77"/>
      <c r="T9" s="35"/>
      <c r="U9" s="40"/>
      <c r="V9" s="41"/>
      <c r="W9" s="42"/>
      <c r="X9" s="40"/>
      <c r="Y9" s="41"/>
      <c r="Z9" s="41"/>
    </row>
    <row r="10" spans="1:26" s="1" customFormat="1" ht="15.75" customHeight="1">
      <c r="A10" s="72"/>
      <c r="B10" s="72"/>
      <c r="C10" s="72"/>
      <c r="D10" s="73"/>
      <c r="E10" s="61"/>
      <c r="F10" s="28"/>
      <c r="G10" s="21" t="s">
        <v>55</v>
      </c>
      <c r="H10" s="23" t="s">
        <v>56</v>
      </c>
      <c r="I10" s="25" t="s">
        <v>57</v>
      </c>
      <c r="J10" s="21" t="s">
        <v>55</v>
      </c>
      <c r="K10" s="23" t="s">
        <v>56</v>
      </c>
      <c r="L10" s="25" t="s">
        <v>57</v>
      </c>
      <c r="M10" s="51" t="s">
        <v>58</v>
      </c>
      <c r="N10" s="49"/>
      <c r="O10" s="50"/>
      <c r="P10" s="49" t="s">
        <v>59</v>
      </c>
      <c r="Q10" s="49"/>
      <c r="R10" s="50"/>
      <c r="S10" s="77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4"/>
      <c r="B11" s="74"/>
      <c r="C11" s="74"/>
      <c r="D11" s="75"/>
      <c r="E11" s="62"/>
      <c r="F11" s="29"/>
      <c r="G11" s="22"/>
      <c r="H11" s="24"/>
      <c r="I11" s="26"/>
      <c r="J11" s="22"/>
      <c r="K11" s="24"/>
      <c r="L11" s="26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78"/>
      <c r="T11" s="36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85" t="s">
        <v>72</v>
      </c>
      <c r="B12" s="85" t="s">
        <v>62</v>
      </c>
      <c r="C12" s="65" t="s">
        <v>63</v>
      </c>
      <c r="D12" s="66"/>
      <c r="E12" s="112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5">
        <v>0</v>
      </c>
      <c r="T12" s="106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7">
        <v>0</v>
      </c>
    </row>
    <row r="13" spans="1:26" s="2" customFormat="1" ht="17.25" customHeight="1">
      <c r="A13" s="86"/>
      <c r="B13" s="86"/>
      <c r="C13" s="63" t="s">
        <v>3</v>
      </c>
      <c r="D13" s="64"/>
      <c r="E13" s="101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8">
        <v>0</v>
      </c>
      <c r="T13" s="99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100">
        <v>0</v>
      </c>
    </row>
    <row r="14" spans="1:26" s="2" customFormat="1" ht="17.25" customHeight="1">
      <c r="A14" s="86"/>
      <c r="B14" s="86"/>
      <c r="C14" s="63" t="s">
        <v>4</v>
      </c>
      <c r="D14" s="64"/>
      <c r="E14" s="101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8">
        <v>0</v>
      </c>
      <c r="T14" s="99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100">
        <v>0</v>
      </c>
    </row>
    <row r="15" spans="1:26" s="2" customFormat="1" ht="17.25" customHeight="1">
      <c r="A15" s="86"/>
      <c r="B15" s="86"/>
      <c r="C15" s="63" t="s">
        <v>5</v>
      </c>
      <c r="D15" s="64"/>
      <c r="E15" s="101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8">
        <v>0</v>
      </c>
      <c r="T15" s="99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100">
        <v>0</v>
      </c>
    </row>
    <row r="16" spans="1:26" s="2" customFormat="1" ht="17.25" customHeight="1">
      <c r="A16" s="86"/>
      <c r="B16" s="86"/>
      <c r="C16" s="63" t="s">
        <v>6</v>
      </c>
      <c r="D16" s="64"/>
      <c r="E16" s="101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9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100">
        <v>0</v>
      </c>
    </row>
    <row r="17" spans="1:26" s="2" customFormat="1" ht="17.25" customHeight="1">
      <c r="A17" s="86"/>
      <c r="B17" s="86"/>
      <c r="C17" s="63" t="s">
        <v>7</v>
      </c>
      <c r="D17" s="64"/>
      <c r="E17" s="101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8">
        <v>0</v>
      </c>
      <c r="T17" s="99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100">
        <v>0</v>
      </c>
    </row>
    <row r="18" spans="1:26" s="2" customFormat="1" ht="17.25" customHeight="1">
      <c r="A18" s="86"/>
      <c r="B18" s="86"/>
      <c r="C18" s="63" t="s">
        <v>8</v>
      </c>
      <c r="D18" s="64"/>
      <c r="E18" s="101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8">
        <v>0</v>
      </c>
      <c r="T18" s="99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100">
        <v>0</v>
      </c>
    </row>
    <row r="19" spans="1:26" s="2" customFormat="1" ht="17.25" customHeight="1">
      <c r="A19" s="86"/>
      <c r="B19" s="86"/>
      <c r="C19" s="63" t="s">
        <v>9</v>
      </c>
      <c r="D19" s="64"/>
      <c r="E19" s="101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8">
        <v>0</v>
      </c>
      <c r="T19" s="99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100">
        <v>0</v>
      </c>
    </row>
    <row r="20" spans="1:26" s="2" customFormat="1" ht="17.25" customHeight="1">
      <c r="A20" s="86"/>
      <c r="B20" s="86"/>
      <c r="C20" s="63" t="s">
        <v>10</v>
      </c>
      <c r="D20" s="64"/>
      <c r="E20" s="101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8">
        <v>0</v>
      </c>
      <c r="T20" s="99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100">
        <v>0</v>
      </c>
    </row>
    <row r="21" spans="1:26" s="2" customFormat="1" ht="17.25" customHeight="1">
      <c r="A21" s="86"/>
      <c r="B21" s="87"/>
      <c r="C21" s="63" t="s">
        <v>64</v>
      </c>
      <c r="D21" s="64"/>
      <c r="E21" s="101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8">
        <v>0</v>
      </c>
      <c r="T21" s="99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100">
        <v>0</v>
      </c>
    </row>
    <row r="22" spans="1:26" s="2" customFormat="1" ht="17.25" customHeight="1">
      <c r="A22" s="86"/>
      <c r="B22" s="88" t="s">
        <v>65</v>
      </c>
      <c r="C22" s="55" t="s">
        <v>63</v>
      </c>
      <c r="D22" s="56"/>
      <c r="E22" s="101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8">
        <v>0</v>
      </c>
      <c r="T22" s="99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100">
        <v>0</v>
      </c>
    </row>
    <row r="23" spans="1:26" s="2" customFormat="1" ht="17.25" customHeight="1">
      <c r="A23" s="86"/>
      <c r="B23" s="89"/>
      <c r="C23" s="52" t="s">
        <v>66</v>
      </c>
      <c r="D23" s="12" t="s">
        <v>12</v>
      </c>
      <c r="E23" s="101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8">
        <v>0</v>
      </c>
      <c r="T23" s="99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100">
        <v>0</v>
      </c>
    </row>
    <row r="24" spans="1:26" s="2" customFormat="1" ht="17.25" customHeight="1">
      <c r="A24" s="86"/>
      <c r="B24" s="89"/>
      <c r="C24" s="53"/>
      <c r="D24" s="13" t="s">
        <v>67</v>
      </c>
      <c r="E24" s="101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8">
        <v>0</v>
      </c>
      <c r="T24" s="99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100">
        <v>0</v>
      </c>
    </row>
    <row r="25" spans="1:26" s="2" customFormat="1" ht="17.25" customHeight="1">
      <c r="A25" s="86"/>
      <c r="B25" s="89"/>
      <c r="C25" s="53"/>
      <c r="D25" s="13" t="s">
        <v>13</v>
      </c>
      <c r="E25" s="101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8">
        <v>0</v>
      </c>
      <c r="T25" s="99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100">
        <v>0</v>
      </c>
    </row>
    <row r="26" spans="1:26" s="2" customFormat="1" ht="17.25" customHeight="1">
      <c r="A26" s="86"/>
      <c r="B26" s="89"/>
      <c r="C26" s="54"/>
      <c r="D26" s="13" t="s">
        <v>14</v>
      </c>
      <c r="E26" s="101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8">
        <v>0</v>
      </c>
      <c r="T26" s="99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100">
        <v>0</v>
      </c>
    </row>
    <row r="27" spans="1:26" s="2" customFormat="1" ht="17.25" customHeight="1">
      <c r="A27" s="86"/>
      <c r="B27" s="89"/>
      <c r="C27" s="57" t="s">
        <v>68</v>
      </c>
      <c r="D27" s="12" t="s">
        <v>12</v>
      </c>
      <c r="E27" s="101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8">
        <v>0</v>
      </c>
      <c r="T27" s="99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100">
        <v>0</v>
      </c>
    </row>
    <row r="28" spans="1:26" s="2" customFormat="1" ht="17.25" customHeight="1">
      <c r="A28" s="86"/>
      <c r="B28" s="89"/>
      <c r="C28" s="58"/>
      <c r="D28" s="13" t="s">
        <v>69</v>
      </c>
      <c r="E28" s="101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99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100">
        <v>0</v>
      </c>
    </row>
    <row r="29" spans="1:26" s="2" customFormat="1" ht="17.25" customHeight="1">
      <c r="A29" s="86"/>
      <c r="B29" s="89"/>
      <c r="C29" s="58"/>
      <c r="D29" s="13" t="s">
        <v>16</v>
      </c>
      <c r="E29" s="101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8">
        <v>0</v>
      </c>
      <c r="T29" s="99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100">
        <v>0</v>
      </c>
    </row>
    <row r="30" spans="1:26" s="2" customFormat="1" ht="17.25" customHeight="1">
      <c r="A30" s="86"/>
      <c r="B30" s="89"/>
      <c r="C30" s="58"/>
      <c r="D30" s="14" t="s">
        <v>17</v>
      </c>
      <c r="E30" s="101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8">
        <v>0</v>
      </c>
      <c r="T30" s="99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100">
        <v>0</v>
      </c>
    </row>
    <row r="31" spans="1:26" s="2" customFormat="1" ht="17.25" customHeight="1">
      <c r="A31" s="87"/>
      <c r="B31" s="90"/>
      <c r="C31" s="59"/>
      <c r="D31" s="12" t="s">
        <v>70</v>
      </c>
      <c r="E31" s="101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8">
        <v>0</v>
      </c>
      <c r="T31" s="99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100">
        <v>0</v>
      </c>
    </row>
    <row r="32" spans="1:26" s="2" customFormat="1" ht="18.75" customHeight="1" thickBot="1">
      <c r="A32" s="82" t="s">
        <v>71</v>
      </c>
      <c r="B32" s="82"/>
      <c r="C32" s="82"/>
      <c r="D32" s="83"/>
      <c r="E32" s="94" t="s">
        <v>79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4" customFormat="1" ht="49.5" customHeight="1">
      <c r="A33" s="68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4" t="str">
        <f>IF(LEN(A2)&gt;0,"資料來源："&amp;B2,"")</f>
        <v>資料來源：各分局（連江縣為警察所）、專業警察機關各單位。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60" customHeight="1">
      <c r="A35" s="67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(二)本表年齡別、官職等別各欄人數應相符。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2012-05-21T06:55:14Z</cp:lastPrinted>
  <dcterms:created xsi:type="dcterms:W3CDTF">2001-02-06T07:45:53Z</dcterms:created>
  <dcterms:modified xsi:type="dcterms:W3CDTF">2021-08-10T09:19:17Z</dcterms:modified>
  <cp:category/>
  <cp:version/>
  <cp:contentType/>
  <cp:contentStatus/>
</cp:coreProperties>
</file>